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valentina.eftimie\Desktop\PARACLINIC 2026\AN 2026\MAR 2026\SITE\"/>
    </mc:Choice>
  </mc:AlternateContent>
  <xr:revisionPtr revIDLastSave="0" documentId="8_{70C15DDA-7D09-4676-823D-378B7A3523D9}" xr6:coauthVersionLast="36" xr6:coauthVersionMax="36" xr10:uidLastSave="{00000000-0000-0000-0000-000000000000}"/>
  <bookViews>
    <workbookView xWindow="0" yWindow="0" windowWidth="28800" windowHeight="11025" xr2:uid="{4109043F-AF49-4AB0-A6A0-CBDBC99FCB74}"/>
  </bookViews>
  <sheets>
    <sheet name="RECA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4" i="1" l="1"/>
  <c r="E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G94" i="1"/>
  <c r="H94" i="1" l="1"/>
</calcChain>
</file>

<file path=xl/sharedStrings.xml><?xml version="1.0" encoding="utf-8"?>
<sst xmlns="http://schemas.openxmlformats.org/spreadsheetml/2006/main" count="181" uniqueCount="181">
  <si>
    <t xml:space="preserve">VALORI CONTRACTE RECUPERARE REABILITARE </t>
  </si>
  <si>
    <t>ALOCARE LUNA MARTIE 2026</t>
  </si>
  <si>
    <t>NR CRT</t>
  </si>
  <si>
    <t>NRCONTR 2023</t>
  </si>
  <si>
    <t>DENUMIRE FURNIZOR</t>
  </si>
  <si>
    <t>TRIM.I 2026</t>
  </si>
  <si>
    <t>R0001/2023</t>
  </si>
  <si>
    <t>SC POEMEDICA SRL</t>
  </si>
  <si>
    <t>R0006/2023</t>
  </si>
  <si>
    <t>SC ALFA MEDICAL SERVICES SRL</t>
  </si>
  <si>
    <t>R0009/2023</t>
  </si>
  <si>
    <t>CMI DR.MARINESCU DANA</t>
  </si>
  <si>
    <t>R0011/2023</t>
  </si>
  <si>
    <t>CMI DR.MIHET GHERGHINA</t>
  </si>
  <si>
    <t>R0012/2023</t>
  </si>
  <si>
    <t xml:space="preserve">SOCIETATEA CIVILĂ MEDICALĂ POLI- MED APACA </t>
  </si>
  <si>
    <t>R0013/2023</t>
  </si>
  <si>
    <t xml:space="preserve">CENTRUL CLINIC DE BOLI REUMATISMALE ,, ION STOIA " </t>
  </si>
  <si>
    <t>R0019/2023</t>
  </si>
  <si>
    <t>SPITALULUI CLINIC NICOLAE MALAXA</t>
  </si>
  <si>
    <t>R0030/2023</t>
  </si>
  <si>
    <t>SPITALUL CLINIC DE URGENTA PENTRU COPII ,,M.S. CURIE"</t>
  </si>
  <si>
    <t>R0034/2023</t>
  </si>
  <si>
    <t>INSTITUTUL NAȚIONAL DE GERONTOLOGIE ȘI GERIATRIE "ANA ASLAN"</t>
  </si>
  <si>
    <t>R0037/2023</t>
  </si>
  <si>
    <t>SPITALUL CLINIC DE URGENȚĂ "SF. IOAN"</t>
  </si>
  <si>
    <t>R0039/2023</t>
  </si>
  <si>
    <t>SC CENTRUL MEDICAL GORJULUI SRL</t>
  </si>
  <si>
    <t>R0043/2023</t>
  </si>
  <si>
    <t xml:space="preserve">SC REMED CLINIC SRL </t>
  </si>
  <si>
    <t>R0044/2023</t>
  </si>
  <si>
    <t xml:space="preserve">SC ROSANA MEDICAL SRL </t>
  </si>
  <si>
    <t>R0055/2023</t>
  </si>
  <si>
    <t xml:space="preserve">SC DELTA MEDICAL SRL </t>
  </si>
  <si>
    <t>R0062/2023</t>
  </si>
  <si>
    <t>SC DACIA MEDICAL CENTER SRL</t>
  </si>
  <si>
    <t>R0064/2023</t>
  </si>
  <si>
    <t>SC MEDICAL CLASS SRL</t>
  </si>
  <si>
    <t>R0070/2023</t>
  </si>
  <si>
    <t>SC PELIMEDICA SRL</t>
  </si>
  <si>
    <t>R0072/2023</t>
  </si>
  <si>
    <t>CMI DR.DOROBANTU GEORGETA</t>
  </si>
  <si>
    <t>R0075/2023</t>
  </si>
  <si>
    <t>SC CENTRUL MEDICAL EUROSYSTEM MED SRL</t>
  </si>
  <si>
    <t>R0076/2023</t>
  </si>
  <si>
    <t>CMI DR.CRISTEA RALUCA CORINA</t>
  </si>
  <si>
    <t>R0081/2023</t>
  </si>
  <si>
    <t>SC SAN MED 2001 SRL</t>
  </si>
  <si>
    <t>R0084/2023</t>
  </si>
  <si>
    <t>SC ECOMED CLINIC SRL</t>
  </si>
  <si>
    <t>R0088/2023</t>
  </si>
  <si>
    <t>SC VALCRI  MEDICAL SRL</t>
  </si>
  <si>
    <t>R0099/2023</t>
  </si>
  <si>
    <t>FUNDATIA SFÂNTUL SPIRIDON VECHI</t>
  </si>
  <si>
    <t>R0100/2023</t>
  </si>
  <si>
    <t>CLINICA MEDICALĂ  SEVAMED SRL</t>
  </si>
  <si>
    <t>R0101/2023</t>
  </si>
  <si>
    <t>SOCIETATEA CIVILĂ MEDICALĂ REPER</t>
  </si>
  <si>
    <t>R0103/2023</t>
  </si>
  <si>
    <t>SC CENTRUL MEDICAL FIZIOSAN SRL</t>
  </si>
  <si>
    <t>R0105/2023</t>
  </si>
  <si>
    <t>SC ASTON CLINIC SRL</t>
  </si>
  <si>
    <t>R0108/2023</t>
  </si>
  <si>
    <t>SC KINESIOMED SRL</t>
  </si>
  <si>
    <t>R0109/2023</t>
  </si>
  <si>
    <t>SC CLINICA MEDICALA HIPOCRAT 2000 SRL</t>
  </si>
  <si>
    <t>R0112/2023</t>
  </si>
  <si>
    <t>SC MEDIC LINE BUSINESS HEALTH SRL</t>
  </si>
  <si>
    <t>R0118/2023</t>
  </si>
  <si>
    <t>SC SANADOR SRL</t>
  </si>
  <si>
    <t>R0119/2023</t>
  </si>
  <si>
    <t>SC AIS CLINICS&amp;HOSPITAL SRL</t>
  </si>
  <si>
    <t>R0122/2023</t>
  </si>
  <si>
    <t>SC BAU MAN CONSTRUCT SRL</t>
  </si>
  <si>
    <t>R0129/2023</t>
  </si>
  <si>
    <t>SC MONDO CLINIC SRL</t>
  </si>
  <si>
    <t>R0130/2023</t>
  </si>
  <si>
    <t>SC SPORT DIAGNOSTIC SRL</t>
  </si>
  <si>
    <t>R0133/2023</t>
  </si>
  <si>
    <t>SC CENTRUL MEDICAL BRÂNCUȘI SRL</t>
  </si>
  <si>
    <t>R0134/2023</t>
  </si>
  <si>
    <t>SC CRISTINA'S CHEST SRL</t>
  </si>
  <si>
    <t>R0135/2023</t>
  </si>
  <si>
    <t>SC GAMA CLINIC CENTER SRL</t>
  </si>
  <si>
    <t>R0139/2023</t>
  </si>
  <si>
    <t>CENTRUL MEDICAL DE DIAGNOSTIC ȘI TRATAMENT PROMEMORIA SRL</t>
  </si>
  <si>
    <t>R0143/2023</t>
  </si>
  <si>
    <t>SC GDARMED G&amp;G SRL</t>
  </si>
  <si>
    <t>R0148/2023</t>
  </si>
  <si>
    <t>SC ROVAS MEDICAL CENTRE SRL</t>
  </si>
  <si>
    <t>R0149/2023</t>
  </si>
  <si>
    <t>SC ORTOKINETIC UCG SRL</t>
  </si>
  <si>
    <t>R0150/2023</t>
  </si>
  <si>
    <t>SES CENTRUL DE RECUPERARE MEDICINA FIZICA SI BALNEOLOGIE</t>
  </si>
  <si>
    <t>R0151/2023</t>
  </si>
  <si>
    <t>SC CLINICA ORTOKINETIC SRL</t>
  </si>
  <si>
    <t>R0152/2023</t>
  </si>
  <si>
    <t xml:space="preserve">SC ROYAL MEDICAL SERVICES SRL </t>
  </si>
  <si>
    <t>R0153/2023</t>
  </si>
  <si>
    <t>SPITALUL CLINIC DE COPII "DR.VICTOR GOMOIU"</t>
  </si>
  <si>
    <t>R0154/2023</t>
  </si>
  <si>
    <t>SC BIO ORTOCLINIC SRL</t>
  </si>
  <si>
    <t>R0155/2023</t>
  </si>
  <si>
    <t>SC KINETO CONSULT SRL</t>
  </si>
  <si>
    <t>R0159/2023</t>
  </si>
  <si>
    <t>SC EFICIENT TERAPY SRL</t>
  </si>
  <si>
    <t>R0162/2023</t>
  </si>
  <si>
    <t>SC WELLCARE SRL</t>
  </si>
  <si>
    <t>R0164/2023</t>
  </si>
  <si>
    <t>CENTRUL MEDICAL PRAIN SRL</t>
  </si>
  <si>
    <t>R0165/2023</t>
  </si>
  <si>
    <t>CENTRUL MEDICAL SFÂNTUL TEODOSIE SRL</t>
  </si>
  <si>
    <t>R0166/2023</t>
  </si>
  <si>
    <t>CENTRUL MEDICAL SFÂNTUL ANTONIE SRL</t>
  </si>
  <si>
    <t>R0168/2023</t>
  </si>
  <si>
    <t>SPITALUL DR.NICOLAE ROBANESCU</t>
  </si>
  <si>
    <t>R0169/2023</t>
  </si>
  <si>
    <t>CENTRUL DE RECUPERARE MEDICALĂ ASCLEPIUS SRL</t>
  </si>
  <si>
    <t>R0170/2023</t>
  </si>
  <si>
    <t>CENTRUL DE SĂNĂTATE "SFÂNTUL NECTARIE" SRL</t>
  </si>
  <si>
    <t>R0173/2023</t>
  </si>
  <si>
    <t>SPITALUL UNIVERSITAR DE URGENȚĂ BUCUREȘTI</t>
  </si>
  <si>
    <t>R0175/2023</t>
  </si>
  <si>
    <t>SC KINETO CONSULT NORDULUI SRL</t>
  </si>
  <si>
    <t>R0176/2023</t>
  </si>
  <si>
    <t>SC PANDORA  MEDICAL SRL</t>
  </si>
  <si>
    <t>R0177/2023</t>
  </si>
  <si>
    <t>SC MOBILMED SRL</t>
  </si>
  <si>
    <t>R0179/2023</t>
  </si>
  <si>
    <t>SC A&amp;M.M CALITATEA VIEȚII SRL</t>
  </si>
  <si>
    <t>R0180/2023</t>
  </si>
  <si>
    <t>SC FIZIOLIFE ESTETIQUE SRL</t>
  </si>
  <si>
    <t>R0181/2023</t>
  </si>
  <si>
    <t>SC FIZIOKINETO CLINIC MEDICA SRL</t>
  </si>
  <si>
    <t>R0182/2023</t>
  </si>
  <si>
    <t>SC CENTRUL MEDICAL SANA SRL</t>
  </si>
  <si>
    <t>R0183/2023</t>
  </si>
  <si>
    <t>SC HOPE MEDICAL CLINIC SRL</t>
  </si>
  <si>
    <t>R0184/2023</t>
  </si>
  <si>
    <t>CLINICA MEDICALĂ DE DIAGNOSTIC ȘI TRATAMENT AMBULATORIU EMINESCU 100 SRL</t>
  </si>
  <si>
    <t>R0186/2023</t>
  </si>
  <si>
    <t>SC LABORATORY OF EXPERIMENTAL MEDICINE L.E.M. SRL</t>
  </si>
  <si>
    <t>R0189/2023</t>
  </si>
  <si>
    <t>SC RECRUMEDICA G&amp;D SRL</t>
  </si>
  <si>
    <t>R0191/2023</t>
  </si>
  <si>
    <t>SC IDEAL CLINIC SRL</t>
  </si>
  <si>
    <t>R0193/2023</t>
  </si>
  <si>
    <t>SC MAX RADIOLOGIE RO MEDICAL SRL</t>
  </si>
  <si>
    <t>R0194/2023</t>
  </si>
  <si>
    <t>CENTRUL DE ORTOPEDIE PEDIATRICA ROSANA SRL</t>
  </si>
  <si>
    <t>R0195/2023</t>
  </si>
  <si>
    <t>POSTURO FIT SRL</t>
  </si>
  <si>
    <t>R0196/2023</t>
  </si>
  <si>
    <t>SC HIPERDIA SA</t>
  </si>
  <si>
    <t>R0197/2023</t>
  </si>
  <si>
    <t>CLINICA DE RECUPERARE MEDICALĂ FLORIOLI SRL</t>
  </si>
  <si>
    <t>R0198/2023</t>
  </si>
  <si>
    <t>REVERA ASSISTED SRL</t>
  </si>
  <si>
    <t>R0199/2024</t>
  </si>
  <si>
    <t>KOLY MEDICAL SRL</t>
  </si>
  <si>
    <t>R0200/2024</t>
  </si>
  <si>
    <t>ANIMA SPECIALITY MEDICAL SERVICES SRL</t>
  </si>
  <si>
    <t>R0201/2025</t>
  </si>
  <si>
    <t>SC KINETOVIVA SRL</t>
  </si>
  <si>
    <t>R0202/2025</t>
  </si>
  <si>
    <t>SC SANO REHAB SRL</t>
  </si>
  <si>
    <t>R0203/2025</t>
  </si>
  <si>
    <t xml:space="preserve">SC DR AGAPE GABRIELA CARMEN SRL </t>
  </si>
  <si>
    <t>R0204/2025</t>
  </si>
  <si>
    <t>SC JOY RECOVERY MED SRL</t>
  </si>
  <si>
    <t>R0205/2025</t>
  </si>
  <si>
    <t>SC MEDVIT CENTER SRL</t>
  </si>
  <si>
    <t>R0206/2025</t>
  </si>
  <si>
    <t>SC KINETO TOTALSRL</t>
  </si>
  <si>
    <t>R0207/2025</t>
  </si>
  <si>
    <t>SC LIFE CONCEPT MED  SRL</t>
  </si>
  <si>
    <t>R0208/2025</t>
  </si>
  <si>
    <t>SC ACTIVE LIFE THERAPY MEDICAL SRL</t>
  </si>
  <si>
    <t>R0209/2025</t>
  </si>
  <si>
    <t>SC LOCALMEDIC SRL</t>
  </si>
  <si>
    <t xml:space="preserve">TOTAL RECA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</si>
</sst>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\ _l_e_i_-;\-* #,##0.00\ _l_e_i_-;_-* &quot;-&quot;??\ _l_e_i_-;_-@_-"/>
  </numFmts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2"/>
      <color theme="1"/>
      <name val="Times New Roman"/>
      <family val="1"/>
    </font>
    <font>
      <b/>
      <sz val="11"/>
      <name val="Calibri"/>
      <family val="2"/>
      <scheme val="minor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2" borderId="0" applyNumberFormat="0" applyBorder="0" applyAlignment="0" applyProtection="0"/>
  </cellStyleXfs>
  <cellXfs count="27">
    <xf numFmtId="0" fontId="0" fillId="0" borderId="0" xfId="0"/>
    <xf numFmtId="0" fontId="3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17" fontId="3" fillId="3" borderId="0" xfId="0" applyNumberFormat="1" applyFont="1" applyFill="1" applyAlignment="1">
      <alignment horizontal="center"/>
    </xf>
    <xf numFmtId="17" fontId="3" fillId="3" borderId="0" xfId="0" applyNumberFormat="1" applyFont="1" applyFill="1" applyAlignment="1">
      <alignment horizontal="center"/>
    </xf>
    <xf numFmtId="14" fontId="3" fillId="3" borderId="0" xfId="0" applyNumberFormat="1" applyFont="1" applyFill="1" applyAlignment="1">
      <alignment horizontal="center"/>
    </xf>
    <xf numFmtId="14" fontId="3" fillId="3" borderId="0" xfId="0" applyNumberFormat="1" applyFont="1" applyFill="1" applyAlignment="1">
      <alignment horizontal="center"/>
    </xf>
    <xf numFmtId="43" fontId="3" fillId="3" borderId="0" xfId="1" applyFont="1" applyFill="1" applyAlignment="1">
      <alignment horizontal="center"/>
    </xf>
    <xf numFmtId="0" fontId="4" fillId="4" borderId="1" xfId="2" applyFont="1" applyFill="1" applyBorder="1" applyAlignment="1">
      <alignment horizontal="center" vertical="center" wrapText="1"/>
    </xf>
    <xf numFmtId="49" fontId="4" fillId="4" borderId="2" xfId="2" applyNumberFormat="1" applyFont="1" applyFill="1" applyBorder="1" applyAlignment="1">
      <alignment horizontal="center" vertical="center" wrapText="1"/>
    </xf>
    <xf numFmtId="49" fontId="4" fillId="4" borderId="3" xfId="2" applyNumberFormat="1" applyFont="1" applyFill="1" applyBorder="1" applyAlignment="1">
      <alignment horizontal="center" vertical="center" wrapText="1"/>
    </xf>
    <xf numFmtId="17" fontId="3" fillId="0" borderId="4" xfId="1" applyNumberFormat="1" applyFont="1" applyFill="1" applyBorder="1" applyAlignment="1">
      <alignment horizontal="center" wrapText="1"/>
    </xf>
    <xf numFmtId="0" fontId="5" fillId="4" borderId="4" xfId="0" applyFont="1" applyFill="1" applyBorder="1" applyAlignment="1">
      <alignment horizontal="center"/>
    </xf>
    <xf numFmtId="2" fontId="5" fillId="0" borderId="4" xfId="0" applyNumberFormat="1" applyFont="1" applyFill="1" applyBorder="1" applyAlignment="1">
      <alignment horizontal="center"/>
    </xf>
    <xf numFmtId="2" fontId="5" fillId="0" borderId="4" xfId="0" applyNumberFormat="1" applyFont="1" applyBorder="1"/>
    <xf numFmtId="43" fontId="3" fillId="3" borderId="4" xfId="1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2" fontId="5" fillId="0" borderId="4" xfId="0" applyNumberFormat="1" applyFont="1" applyBorder="1" applyAlignment="1">
      <alignment wrapText="1"/>
    </xf>
    <xf numFmtId="2" fontId="5" fillId="0" borderId="4" xfId="0" applyNumberFormat="1" applyFont="1" applyFill="1" applyBorder="1"/>
    <xf numFmtId="0" fontId="5" fillId="0" borderId="4" xfId="0" applyFont="1" applyFill="1" applyBorder="1" applyAlignment="1">
      <alignment horizontal="center"/>
    </xf>
    <xf numFmtId="0" fontId="5" fillId="0" borderId="4" xfId="0" applyFont="1" applyBorder="1"/>
    <xf numFmtId="0" fontId="5" fillId="0" borderId="5" xfId="0" applyFont="1" applyFill="1" applyBorder="1" applyAlignment="1">
      <alignment horizontal="center"/>
    </xf>
    <xf numFmtId="0" fontId="5" fillId="0" borderId="5" xfId="0" applyFont="1" applyBorder="1"/>
    <xf numFmtId="0" fontId="6" fillId="3" borderId="6" xfId="0" applyFont="1" applyFill="1" applyBorder="1" applyAlignment="1">
      <alignment horizontal="center" wrapText="1"/>
    </xf>
    <xf numFmtId="0" fontId="6" fillId="3" borderId="5" xfId="0" applyFont="1" applyFill="1" applyBorder="1" applyAlignment="1">
      <alignment horizontal="center" wrapText="1"/>
    </xf>
    <xf numFmtId="0" fontId="3" fillId="3" borderId="5" xfId="0" applyFont="1" applyFill="1" applyBorder="1" applyAlignment="1">
      <alignment horizontal="center" wrapText="1"/>
    </xf>
    <xf numFmtId="43" fontId="6" fillId="3" borderId="4" xfId="1" applyFont="1" applyFill="1" applyBorder="1" applyAlignment="1">
      <alignment horizontal="center"/>
    </xf>
  </cellXfs>
  <cellStyles count="3">
    <cellStyle name="Comma" xfId="1" builtinId="3"/>
    <cellStyle name="Good" xfId="2" builtinId="2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1E6C1D-5230-493C-A1F6-956BE2C80F76}">
  <dimension ref="A2:H94"/>
  <sheetViews>
    <sheetView tabSelected="1" workbookViewId="0">
      <selection activeCell="D102" sqref="D102"/>
    </sheetView>
  </sheetViews>
  <sheetFormatPr defaultColWidth="8.85546875" defaultRowHeight="15.75" x14ac:dyDescent="0.25"/>
  <cols>
    <col min="1" max="1" width="8.85546875" style="2"/>
    <col min="2" max="2" width="6.7109375" style="2" customWidth="1"/>
    <col min="3" max="3" width="20.140625" style="2" customWidth="1"/>
    <col min="4" max="4" width="62.42578125" style="2" customWidth="1"/>
    <col min="5" max="8" width="20.85546875" style="7" customWidth="1"/>
    <col min="9" max="16384" width="8.85546875" style="2"/>
  </cols>
  <sheetData>
    <row r="2" spans="1:8" x14ac:dyDescent="0.25">
      <c r="A2" s="1" t="s">
        <v>0</v>
      </c>
      <c r="B2" s="1"/>
      <c r="C2" s="1"/>
      <c r="D2" s="1"/>
      <c r="E2" s="1"/>
      <c r="F2" s="2"/>
      <c r="G2" s="2"/>
      <c r="H2" s="2"/>
    </row>
    <row r="3" spans="1:8" x14ac:dyDescent="0.25">
      <c r="A3" s="3" t="s">
        <v>1</v>
      </c>
      <c r="B3" s="3"/>
      <c r="C3" s="3"/>
      <c r="D3" s="3"/>
      <c r="E3" s="3"/>
      <c r="F3" s="4"/>
      <c r="G3" s="4"/>
      <c r="H3" s="4"/>
    </row>
    <row r="4" spans="1:8" x14ac:dyDescent="0.25">
      <c r="A4" s="5">
        <v>46080</v>
      </c>
      <c r="B4" s="5"/>
      <c r="C4" s="5"/>
      <c r="D4" s="5"/>
      <c r="E4" s="5"/>
      <c r="F4" s="6"/>
      <c r="G4" s="6"/>
      <c r="H4" s="6"/>
    </row>
    <row r="5" spans="1:8" ht="16.5" thickBot="1" x14ac:dyDescent="0.3"/>
    <row r="6" spans="1:8" ht="30.75" thickBot="1" x14ac:dyDescent="0.3">
      <c r="B6" s="8" t="s">
        <v>2</v>
      </c>
      <c r="C6" s="9" t="s">
        <v>3</v>
      </c>
      <c r="D6" s="10" t="s">
        <v>4</v>
      </c>
      <c r="E6" s="11">
        <v>46023</v>
      </c>
      <c r="F6" s="11">
        <v>46054</v>
      </c>
      <c r="G6" s="11">
        <v>46082</v>
      </c>
      <c r="H6" s="11" t="s">
        <v>5</v>
      </c>
    </row>
    <row r="7" spans="1:8" x14ac:dyDescent="0.25">
      <c r="B7" s="12">
        <v>1</v>
      </c>
      <c r="C7" s="13" t="s">
        <v>6</v>
      </c>
      <c r="D7" s="14" t="s">
        <v>7</v>
      </c>
      <c r="E7" s="15">
        <v>27630</v>
      </c>
      <c r="F7" s="15">
        <v>29686.68</v>
      </c>
      <c r="G7" s="15">
        <v>29326.79</v>
      </c>
      <c r="H7" s="15">
        <f>E7+F7+G7</f>
        <v>86643.47</v>
      </c>
    </row>
    <row r="8" spans="1:8" x14ac:dyDescent="0.25">
      <c r="B8" s="12">
        <v>2</v>
      </c>
      <c r="C8" s="13" t="s">
        <v>8</v>
      </c>
      <c r="D8" s="14" t="s">
        <v>9</v>
      </c>
      <c r="E8" s="15">
        <v>30277.5</v>
      </c>
      <c r="F8" s="15">
        <v>32898.39</v>
      </c>
      <c r="G8" s="15">
        <v>32189.769999999997</v>
      </c>
      <c r="H8" s="15">
        <f t="shared" ref="H8:H71" si="0">E8+F8+G8</f>
        <v>95365.66</v>
      </c>
    </row>
    <row r="9" spans="1:8" x14ac:dyDescent="0.25">
      <c r="B9" s="12">
        <v>3</v>
      </c>
      <c r="C9" s="13" t="s">
        <v>10</v>
      </c>
      <c r="D9" s="14" t="s">
        <v>11</v>
      </c>
      <c r="E9" s="15">
        <v>8350</v>
      </c>
      <c r="F9" s="15">
        <v>9105.77</v>
      </c>
      <c r="G9" s="15">
        <v>8869.44</v>
      </c>
      <c r="H9" s="15">
        <f t="shared" si="0"/>
        <v>26325.21</v>
      </c>
    </row>
    <row r="10" spans="1:8" x14ac:dyDescent="0.25">
      <c r="B10" s="12">
        <v>4</v>
      </c>
      <c r="C10" s="13" t="s">
        <v>12</v>
      </c>
      <c r="D10" s="14" t="s">
        <v>13</v>
      </c>
      <c r="E10" s="15">
        <v>20740</v>
      </c>
      <c r="F10" s="15">
        <v>22583.99</v>
      </c>
      <c r="G10" s="15">
        <v>21991.35</v>
      </c>
      <c r="H10" s="15">
        <f t="shared" si="0"/>
        <v>65315.340000000004</v>
      </c>
    </row>
    <row r="11" spans="1:8" x14ac:dyDescent="0.25">
      <c r="B11" s="12">
        <v>5</v>
      </c>
      <c r="C11" s="13" t="s">
        <v>14</v>
      </c>
      <c r="D11" s="14" t="s">
        <v>15</v>
      </c>
      <c r="E11" s="15">
        <v>19200</v>
      </c>
      <c r="F11" s="15">
        <v>20873.919999999998</v>
      </c>
      <c r="G11" s="15">
        <v>20434.599999999999</v>
      </c>
      <c r="H11" s="15">
        <f t="shared" si="0"/>
        <v>60508.52</v>
      </c>
    </row>
    <row r="12" spans="1:8" x14ac:dyDescent="0.25">
      <c r="B12" s="12">
        <v>6</v>
      </c>
      <c r="C12" s="13" t="s">
        <v>16</v>
      </c>
      <c r="D12" s="14" t="s">
        <v>17</v>
      </c>
      <c r="E12" s="15">
        <v>25550</v>
      </c>
      <c r="F12" s="15">
        <v>27662.05</v>
      </c>
      <c r="G12" s="15">
        <v>27161.07</v>
      </c>
      <c r="H12" s="15">
        <f t="shared" si="0"/>
        <v>80373.119999999995</v>
      </c>
    </row>
    <row r="13" spans="1:8" x14ac:dyDescent="0.25">
      <c r="B13" s="12">
        <v>7</v>
      </c>
      <c r="C13" s="13" t="s">
        <v>18</v>
      </c>
      <c r="D13" s="14" t="s">
        <v>19</v>
      </c>
      <c r="E13" s="15">
        <v>29932.5</v>
      </c>
      <c r="F13" s="15">
        <v>32492.21</v>
      </c>
      <c r="G13" s="15">
        <v>31837.45</v>
      </c>
      <c r="H13" s="15">
        <f t="shared" si="0"/>
        <v>94262.16</v>
      </c>
    </row>
    <row r="14" spans="1:8" x14ac:dyDescent="0.25">
      <c r="B14" s="12">
        <v>8</v>
      </c>
      <c r="C14" s="13" t="s">
        <v>20</v>
      </c>
      <c r="D14" s="14" t="s">
        <v>21</v>
      </c>
      <c r="E14" s="15">
        <v>28010</v>
      </c>
      <c r="F14" s="15">
        <v>30516.43</v>
      </c>
      <c r="G14" s="15">
        <v>29776.76</v>
      </c>
      <c r="H14" s="15">
        <f t="shared" si="0"/>
        <v>88303.19</v>
      </c>
    </row>
    <row r="15" spans="1:8" s="16" customFormat="1" ht="30" x14ac:dyDescent="0.25">
      <c r="B15" s="12">
        <v>9</v>
      </c>
      <c r="C15" s="13" t="s">
        <v>22</v>
      </c>
      <c r="D15" s="17" t="s">
        <v>23</v>
      </c>
      <c r="E15" s="15">
        <v>21925</v>
      </c>
      <c r="F15" s="15">
        <v>23286.62</v>
      </c>
      <c r="G15" s="15">
        <v>23314.739999999998</v>
      </c>
      <c r="H15" s="15">
        <f t="shared" si="0"/>
        <v>68526.359999999986</v>
      </c>
    </row>
    <row r="16" spans="1:8" s="16" customFormat="1" x14ac:dyDescent="0.25">
      <c r="B16" s="12">
        <v>10</v>
      </c>
      <c r="C16" s="13" t="s">
        <v>24</v>
      </c>
      <c r="D16" s="14" t="s">
        <v>25</v>
      </c>
      <c r="E16" s="15">
        <v>47245</v>
      </c>
      <c r="F16" s="15">
        <v>51322.45</v>
      </c>
      <c r="G16" s="15">
        <v>50171.47</v>
      </c>
      <c r="H16" s="15">
        <f t="shared" si="0"/>
        <v>148738.91999999998</v>
      </c>
    </row>
    <row r="17" spans="2:8" s="16" customFormat="1" x14ac:dyDescent="0.25">
      <c r="B17" s="12">
        <v>11</v>
      </c>
      <c r="C17" s="13" t="s">
        <v>26</v>
      </c>
      <c r="D17" s="14" t="s">
        <v>27</v>
      </c>
      <c r="E17" s="15">
        <v>28400</v>
      </c>
      <c r="F17" s="15">
        <v>31382.74</v>
      </c>
      <c r="G17" s="15">
        <v>30624.639999999999</v>
      </c>
      <c r="H17" s="15">
        <f t="shared" si="0"/>
        <v>90407.38</v>
      </c>
    </row>
    <row r="18" spans="2:8" s="16" customFormat="1" x14ac:dyDescent="0.25">
      <c r="B18" s="12">
        <v>12</v>
      </c>
      <c r="C18" s="13" t="s">
        <v>28</v>
      </c>
      <c r="D18" s="14" t="s">
        <v>29</v>
      </c>
      <c r="E18" s="15">
        <v>29920</v>
      </c>
      <c r="F18" s="15">
        <v>32610.82</v>
      </c>
      <c r="G18" s="15">
        <v>31700.35</v>
      </c>
      <c r="H18" s="15">
        <f t="shared" si="0"/>
        <v>94231.17</v>
      </c>
    </row>
    <row r="19" spans="2:8" s="16" customFormat="1" x14ac:dyDescent="0.25">
      <c r="B19" s="12">
        <v>13</v>
      </c>
      <c r="C19" s="13" t="s">
        <v>30</v>
      </c>
      <c r="D19" s="14" t="s">
        <v>31</v>
      </c>
      <c r="E19" s="15">
        <v>38812.5</v>
      </c>
      <c r="F19" s="15">
        <v>51759.13</v>
      </c>
      <c r="G19" s="15">
        <v>50859.56</v>
      </c>
      <c r="H19" s="15">
        <f t="shared" si="0"/>
        <v>141431.19</v>
      </c>
    </row>
    <row r="20" spans="2:8" s="16" customFormat="1" x14ac:dyDescent="0.25">
      <c r="B20" s="12">
        <v>14</v>
      </c>
      <c r="C20" s="13" t="s">
        <v>32</v>
      </c>
      <c r="D20" s="14" t="s">
        <v>33</v>
      </c>
      <c r="E20" s="15">
        <v>18640</v>
      </c>
      <c r="F20" s="15">
        <v>24008.080000000002</v>
      </c>
      <c r="G20" s="15">
        <v>24914.1</v>
      </c>
      <c r="H20" s="15">
        <f t="shared" si="0"/>
        <v>67562.179999999993</v>
      </c>
    </row>
    <row r="21" spans="2:8" s="16" customFormat="1" x14ac:dyDescent="0.25">
      <c r="B21" s="12">
        <v>15</v>
      </c>
      <c r="C21" s="13" t="s">
        <v>34</v>
      </c>
      <c r="D21" s="14" t="s">
        <v>35</v>
      </c>
      <c r="E21" s="15">
        <v>22400</v>
      </c>
      <c r="F21" s="15">
        <v>22985.02</v>
      </c>
      <c r="G21" s="15">
        <v>23795.93</v>
      </c>
      <c r="H21" s="15">
        <f t="shared" si="0"/>
        <v>69180.950000000012</v>
      </c>
    </row>
    <row r="22" spans="2:8" s="16" customFormat="1" x14ac:dyDescent="0.25">
      <c r="B22" s="12">
        <v>16</v>
      </c>
      <c r="C22" s="13" t="s">
        <v>36</v>
      </c>
      <c r="D22" s="14" t="s">
        <v>37</v>
      </c>
      <c r="E22" s="15">
        <v>7520</v>
      </c>
      <c r="F22" s="15">
        <v>18608.43</v>
      </c>
      <c r="G22" s="15">
        <v>16756.419999999998</v>
      </c>
      <c r="H22" s="15">
        <f t="shared" si="0"/>
        <v>42884.85</v>
      </c>
    </row>
    <row r="23" spans="2:8" s="16" customFormat="1" x14ac:dyDescent="0.25">
      <c r="B23" s="12">
        <v>17</v>
      </c>
      <c r="C23" s="13" t="s">
        <v>38</v>
      </c>
      <c r="D23" s="14" t="s">
        <v>39</v>
      </c>
      <c r="E23" s="15">
        <v>33520</v>
      </c>
      <c r="F23" s="15">
        <v>34304.78</v>
      </c>
      <c r="G23" s="15">
        <v>35516.68</v>
      </c>
      <c r="H23" s="15">
        <f t="shared" si="0"/>
        <v>103341.45999999999</v>
      </c>
    </row>
    <row r="24" spans="2:8" s="16" customFormat="1" x14ac:dyDescent="0.25">
      <c r="B24" s="12">
        <v>18</v>
      </c>
      <c r="C24" s="13" t="s">
        <v>40</v>
      </c>
      <c r="D24" s="14" t="s">
        <v>41</v>
      </c>
      <c r="E24" s="15">
        <v>18222.5</v>
      </c>
      <c r="F24" s="15">
        <v>19807.45</v>
      </c>
      <c r="G24" s="15">
        <v>19351.29</v>
      </c>
      <c r="H24" s="15">
        <f t="shared" si="0"/>
        <v>57381.24</v>
      </c>
    </row>
    <row r="25" spans="2:8" s="16" customFormat="1" x14ac:dyDescent="0.25">
      <c r="B25" s="12">
        <v>19</v>
      </c>
      <c r="C25" s="13" t="s">
        <v>42</v>
      </c>
      <c r="D25" s="14" t="s">
        <v>43</v>
      </c>
      <c r="E25" s="15">
        <v>16750</v>
      </c>
      <c r="F25" s="15">
        <v>18207.63</v>
      </c>
      <c r="G25" s="15">
        <v>17726.050000000003</v>
      </c>
      <c r="H25" s="15">
        <f t="shared" si="0"/>
        <v>52683.680000000008</v>
      </c>
    </row>
    <row r="26" spans="2:8" s="16" customFormat="1" x14ac:dyDescent="0.25">
      <c r="B26" s="12">
        <v>20</v>
      </c>
      <c r="C26" s="13" t="s">
        <v>44</v>
      </c>
      <c r="D26" s="14" t="s">
        <v>45</v>
      </c>
      <c r="E26" s="15">
        <v>14670</v>
      </c>
      <c r="F26" s="15">
        <v>15950.84</v>
      </c>
      <c r="G26" s="15">
        <v>15597.529999999999</v>
      </c>
      <c r="H26" s="15">
        <f t="shared" si="0"/>
        <v>46218.369999999995</v>
      </c>
    </row>
    <row r="27" spans="2:8" s="16" customFormat="1" x14ac:dyDescent="0.25">
      <c r="B27" s="12">
        <v>21</v>
      </c>
      <c r="C27" s="13" t="s">
        <v>46</v>
      </c>
      <c r="D27" s="14" t="s">
        <v>47</v>
      </c>
      <c r="E27" s="15">
        <v>11680</v>
      </c>
      <c r="F27" s="15">
        <v>12757.84</v>
      </c>
      <c r="G27" s="15">
        <v>12437.67</v>
      </c>
      <c r="H27" s="15">
        <f t="shared" si="0"/>
        <v>36875.51</v>
      </c>
    </row>
    <row r="28" spans="2:8" s="16" customFormat="1" x14ac:dyDescent="0.25">
      <c r="B28" s="12">
        <v>22</v>
      </c>
      <c r="C28" s="13" t="s">
        <v>48</v>
      </c>
      <c r="D28" s="14" t="s">
        <v>49</v>
      </c>
      <c r="E28" s="15">
        <v>44880</v>
      </c>
      <c r="F28" s="15">
        <v>50491.62</v>
      </c>
      <c r="G28" s="15">
        <v>43958.21</v>
      </c>
      <c r="H28" s="15">
        <f t="shared" si="0"/>
        <v>139329.82999999999</v>
      </c>
    </row>
    <row r="29" spans="2:8" s="16" customFormat="1" x14ac:dyDescent="0.25">
      <c r="B29" s="12">
        <v>23</v>
      </c>
      <c r="C29" s="13" t="s">
        <v>50</v>
      </c>
      <c r="D29" s="14" t="s">
        <v>51</v>
      </c>
      <c r="E29" s="15">
        <v>21950</v>
      </c>
      <c r="F29" s="15">
        <v>24127.11</v>
      </c>
      <c r="G29" s="15">
        <v>23396.46</v>
      </c>
      <c r="H29" s="15">
        <f t="shared" si="0"/>
        <v>69473.570000000007</v>
      </c>
    </row>
    <row r="30" spans="2:8" s="16" customFormat="1" x14ac:dyDescent="0.25">
      <c r="B30" s="12">
        <v>24</v>
      </c>
      <c r="C30" s="13" t="s">
        <v>52</v>
      </c>
      <c r="D30" s="14" t="s">
        <v>53</v>
      </c>
      <c r="E30" s="15">
        <v>11660</v>
      </c>
      <c r="F30" s="15">
        <v>13579.61</v>
      </c>
      <c r="G30" s="15">
        <v>12860.71</v>
      </c>
      <c r="H30" s="15">
        <f t="shared" si="0"/>
        <v>38100.32</v>
      </c>
    </row>
    <row r="31" spans="2:8" s="16" customFormat="1" x14ac:dyDescent="0.25">
      <c r="B31" s="12">
        <v>25</v>
      </c>
      <c r="C31" s="13" t="s">
        <v>54</v>
      </c>
      <c r="D31" s="14" t="s">
        <v>55</v>
      </c>
      <c r="E31" s="15">
        <v>8500</v>
      </c>
      <c r="F31" s="15">
        <v>11414.41</v>
      </c>
      <c r="G31" s="15">
        <v>11147.189999999999</v>
      </c>
      <c r="H31" s="15">
        <f t="shared" si="0"/>
        <v>31061.599999999999</v>
      </c>
    </row>
    <row r="32" spans="2:8" s="16" customFormat="1" x14ac:dyDescent="0.25">
      <c r="B32" s="12">
        <v>26</v>
      </c>
      <c r="C32" s="13" t="s">
        <v>56</v>
      </c>
      <c r="D32" s="14" t="s">
        <v>57</v>
      </c>
      <c r="E32" s="15">
        <v>10400</v>
      </c>
      <c r="F32" s="15">
        <v>10744.95</v>
      </c>
      <c r="G32" s="15">
        <v>11086.41</v>
      </c>
      <c r="H32" s="15">
        <f t="shared" si="0"/>
        <v>32231.360000000001</v>
      </c>
    </row>
    <row r="33" spans="2:8" s="16" customFormat="1" x14ac:dyDescent="0.25">
      <c r="B33" s="12">
        <v>27</v>
      </c>
      <c r="C33" s="13" t="s">
        <v>58</v>
      </c>
      <c r="D33" s="14" t="s">
        <v>59</v>
      </c>
      <c r="E33" s="15">
        <v>31380</v>
      </c>
      <c r="F33" s="15">
        <v>34319.18</v>
      </c>
      <c r="G33" s="15">
        <v>33324.58</v>
      </c>
      <c r="H33" s="15">
        <f t="shared" si="0"/>
        <v>99023.76</v>
      </c>
    </row>
    <row r="34" spans="2:8" s="16" customFormat="1" x14ac:dyDescent="0.25">
      <c r="B34" s="12">
        <v>28</v>
      </c>
      <c r="C34" s="13" t="s">
        <v>60</v>
      </c>
      <c r="D34" s="14" t="s">
        <v>61</v>
      </c>
      <c r="E34" s="15">
        <v>18160</v>
      </c>
      <c r="F34" s="15">
        <v>30251.34</v>
      </c>
      <c r="G34" s="15">
        <v>29785.47</v>
      </c>
      <c r="H34" s="15">
        <f t="shared" si="0"/>
        <v>78196.81</v>
      </c>
    </row>
    <row r="35" spans="2:8" s="16" customFormat="1" x14ac:dyDescent="0.25">
      <c r="B35" s="12">
        <v>29</v>
      </c>
      <c r="C35" s="13" t="s">
        <v>62</v>
      </c>
      <c r="D35" s="14" t="s">
        <v>63</v>
      </c>
      <c r="E35" s="15">
        <v>69200</v>
      </c>
      <c r="F35" s="15">
        <v>71970.03</v>
      </c>
      <c r="G35" s="15">
        <v>74059.25</v>
      </c>
      <c r="H35" s="15">
        <f t="shared" si="0"/>
        <v>215229.28</v>
      </c>
    </row>
    <row r="36" spans="2:8" s="16" customFormat="1" x14ac:dyDescent="0.25">
      <c r="B36" s="12">
        <v>30</v>
      </c>
      <c r="C36" s="13" t="s">
        <v>64</v>
      </c>
      <c r="D36" s="14" t="s">
        <v>65</v>
      </c>
      <c r="E36" s="15">
        <v>90910</v>
      </c>
      <c r="F36" s="15">
        <v>98671.67</v>
      </c>
      <c r="G36" s="15">
        <v>96583.15</v>
      </c>
      <c r="H36" s="15">
        <f t="shared" si="0"/>
        <v>286164.81999999995</v>
      </c>
    </row>
    <row r="37" spans="2:8" s="16" customFormat="1" x14ac:dyDescent="0.25">
      <c r="B37" s="12">
        <v>31</v>
      </c>
      <c r="C37" s="13" t="s">
        <v>66</v>
      </c>
      <c r="D37" s="14" t="s">
        <v>67</v>
      </c>
      <c r="E37" s="15">
        <v>101987.5</v>
      </c>
      <c r="F37" s="15">
        <v>110496.57</v>
      </c>
      <c r="G37" s="15">
        <v>108105.45000000001</v>
      </c>
      <c r="H37" s="15">
        <f t="shared" si="0"/>
        <v>320589.52</v>
      </c>
    </row>
    <row r="38" spans="2:8" s="16" customFormat="1" x14ac:dyDescent="0.25">
      <c r="B38" s="12">
        <v>32</v>
      </c>
      <c r="C38" s="13" t="s">
        <v>68</v>
      </c>
      <c r="D38" s="14" t="s">
        <v>69</v>
      </c>
      <c r="E38" s="15">
        <v>50422.5</v>
      </c>
      <c r="F38" s="15">
        <v>77135.14</v>
      </c>
      <c r="G38" s="15">
        <v>69582.512400000007</v>
      </c>
      <c r="H38" s="15">
        <f t="shared" si="0"/>
        <v>197140.15240000002</v>
      </c>
    </row>
    <row r="39" spans="2:8" s="16" customFormat="1" x14ac:dyDescent="0.25">
      <c r="B39" s="12">
        <v>33</v>
      </c>
      <c r="C39" s="13" t="s">
        <v>70</v>
      </c>
      <c r="D39" s="14" t="s">
        <v>71</v>
      </c>
      <c r="E39" s="15">
        <v>21892.5</v>
      </c>
      <c r="F39" s="15">
        <v>20246.060000000001</v>
      </c>
      <c r="G39" s="15">
        <v>20767.580000000002</v>
      </c>
      <c r="H39" s="15">
        <f t="shared" si="0"/>
        <v>62906.14</v>
      </c>
    </row>
    <row r="40" spans="2:8" s="16" customFormat="1" x14ac:dyDescent="0.25">
      <c r="B40" s="12">
        <v>34</v>
      </c>
      <c r="C40" s="13" t="s">
        <v>72</v>
      </c>
      <c r="D40" s="14" t="s">
        <v>73</v>
      </c>
      <c r="E40" s="15">
        <v>54310</v>
      </c>
      <c r="F40" s="15">
        <v>59235.44</v>
      </c>
      <c r="G40" s="15">
        <v>57770.399999999994</v>
      </c>
      <c r="H40" s="15">
        <f t="shared" si="0"/>
        <v>171315.84</v>
      </c>
    </row>
    <row r="41" spans="2:8" s="16" customFormat="1" x14ac:dyDescent="0.25">
      <c r="B41" s="12">
        <v>35</v>
      </c>
      <c r="C41" s="13" t="s">
        <v>74</v>
      </c>
      <c r="D41" s="14" t="s">
        <v>75</v>
      </c>
      <c r="E41" s="15">
        <v>18470</v>
      </c>
      <c r="F41" s="15">
        <v>20121.18</v>
      </c>
      <c r="G41" s="15">
        <v>19687.849999999999</v>
      </c>
      <c r="H41" s="15">
        <f t="shared" si="0"/>
        <v>58279.03</v>
      </c>
    </row>
    <row r="42" spans="2:8" s="16" customFormat="1" x14ac:dyDescent="0.25">
      <c r="B42" s="12">
        <v>36</v>
      </c>
      <c r="C42" s="13" t="s">
        <v>76</v>
      </c>
      <c r="D42" s="14" t="s">
        <v>77</v>
      </c>
      <c r="E42" s="15">
        <v>44160</v>
      </c>
      <c r="F42" s="15">
        <v>47531.92</v>
      </c>
      <c r="G42" s="15">
        <v>46345.299999999996</v>
      </c>
      <c r="H42" s="15">
        <f t="shared" si="0"/>
        <v>138037.22</v>
      </c>
    </row>
    <row r="43" spans="2:8" s="16" customFormat="1" x14ac:dyDescent="0.25">
      <c r="B43" s="12">
        <v>37</v>
      </c>
      <c r="C43" s="13" t="s">
        <v>78</v>
      </c>
      <c r="D43" s="14" t="s">
        <v>79</v>
      </c>
      <c r="E43" s="15">
        <v>36960</v>
      </c>
      <c r="F43" s="15">
        <v>40177.279999999999</v>
      </c>
      <c r="G43" s="15">
        <v>39166.410000000003</v>
      </c>
      <c r="H43" s="15">
        <f t="shared" si="0"/>
        <v>116303.69</v>
      </c>
    </row>
    <row r="44" spans="2:8" s="16" customFormat="1" x14ac:dyDescent="0.25">
      <c r="B44" s="12">
        <v>38</v>
      </c>
      <c r="C44" s="13" t="s">
        <v>80</v>
      </c>
      <c r="D44" s="14" t="s">
        <v>81</v>
      </c>
      <c r="E44" s="15">
        <v>24160</v>
      </c>
      <c r="F44" s="15">
        <v>26176</v>
      </c>
      <c r="G44" s="15">
        <v>25705.23</v>
      </c>
      <c r="H44" s="15">
        <f t="shared" si="0"/>
        <v>76041.23</v>
      </c>
    </row>
    <row r="45" spans="2:8" s="16" customFormat="1" x14ac:dyDescent="0.25">
      <c r="B45" s="12">
        <v>39</v>
      </c>
      <c r="C45" s="13" t="s">
        <v>82</v>
      </c>
      <c r="D45" s="14" t="s">
        <v>83</v>
      </c>
      <c r="E45" s="15">
        <v>53140</v>
      </c>
      <c r="F45" s="15">
        <v>30376.63</v>
      </c>
      <c r="G45" s="15">
        <v>51233.11</v>
      </c>
      <c r="H45" s="15">
        <f t="shared" si="0"/>
        <v>134749.74</v>
      </c>
    </row>
    <row r="46" spans="2:8" s="16" customFormat="1" ht="30" x14ac:dyDescent="0.25">
      <c r="B46" s="12">
        <v>40</v>
      </c>
      <c r="C46" s="13" t="s">
        <v>84</v>
      </c>
      <c r="D46" s="17" t="s">
        <v>85</v>
      </c>
      <c r="E46" s="15">
        <v>63650</v>
      </c>
      <c r="F46" s="15">
        <v>69095.8</v>
      </c>
      <c r="G46" s="15">
        <v>67528.44</v>
      </c>
      <c r="H46" s="15">
        <f t="shared" si="0"/>
        <v>200274.24</v>
      </c>
    </row>
    <row r="47" spans="2:8" s="16" customFormat="1" x14ac:dyDescent="0.25">
      <c r="B47" s="12">
        <v>41</v>
      </c>
      <c r="C47" s="13" t="s">
        <v>86</v>
      </c>
      <c r="D47" s="14" t="s">
        <v>87</v>
      </c>
      <c r="E47" s="15">
        <v>29170</v>
      </c>
      <c r="F47" s="15">
        <v>32312.12</v>
      </c>
      <c r="G47" s="15">
        <v>31356.42</v>
      </c>
      <c r="H47" s="15">
        <f t="shared" si="0"/>
        <v>92838.54</v>
      </c>
    </row>
    <row r="48" spans="2:8" s="16" customFormat="1" x14ac:dyDescent="0.25">
      <c r="B48" s="12">
        <v>42</v>
      </c>
      <c r="C48" s="13" t="s">
        <v>88</v>
      </c>
      <c r="D48" s="14" t="s">
        <v>89</v>
      </c>
      <c r="E48" s="15">
        <v>27720</v>
      </c>
      <c r="F48" s="15">
        <v>30135.919999999998</v>
      </c>
      <c r="G48" s="15">
        <v>29390.25</v>
      </c>
      <c r="H48" s="15">
        <f t="shared" si="0"/>
        <v>87246.17</v>
      </c>
    </row>
    <row r="49" spans="2:8" s="16" customFormat="1" x14ac:dyDescent="0.25">
      <c r="B49" s="12">
        <v>43</v>
      </c>
      <c r="C49" s="13" t="s">
        <v>90</v>
      </c>
      <c r="D49" s="14" t="s">
        <v>91</v>
      </c>
      <c r="E49" s="15">
        <v>40400</v>
      </c>
      <c r="F49" s="15">
        <v>37594.080000000002</v>
      </c>
      <c r="G49" s="15">
        <v>40438.9</v>
      </c>
      <c r="H49" s="15">
        <f t="shared" si="0"/>
        <v>118432.98000000001</v>
      </c>
    </row>
    <row r="50" spans="2:8" s="16" customFormat="1" ht="30" x14ac:dyDescent="0.25">
      <c r="B50" s="12">
        <v>44</v>
      </c>
      <c r="C50" s="13" t="s">
        <v>92</v>
      </c>
      <c r="D50" s="17" t="s">
        <v>93</v>
      </c>
      <c r="E50" s="15">
        <v>87212.5</v>
      </c>
      <c r="F50" s="15">
        <v>131403.17000000001</v>
      </c>
      <c r="G50" s="15">
        <v>128447.97</v>
      </c>
      <c r="H50" s="15">
        <f t="shared" si="0"/>
        <v>347063.64</v>
      </c>
    </row>
    <row r="51" spans="2:8" s="16" customFormat="1" x14ac:dyDescent="0.25">
      <c r="B51" s="12">
        <v>45</v>
      </c>
      <c r="C51" s="13" t="s">
        <v>94</v>
      </c>
      <c r="D51" s="14" t="s">
        <v>95</v>
      </c>
      <c r="E51" s="15">
        <v>53200</v>
      </c>
      <c r="F51" s="15">
        <v>52145.04</v>
      </c>
      <c r="G51" s="15">
        <v>55063.18</v>
      </c>
      <c r="H51" s="15">
        <f t="shared" si="0"/>
        <v>160408.22</v>
      </c>
    </row>
    <row r="52" spans="2:8" s="16" customFormat="1" x14ac:dyDescent="0.25">
      <c r="B52" s="12">
        <v>46</v>
      </c>
      <c r="C52" s="13" t="s">
        <v>96</v>
      </c>
      <c r="D52" s="14" t="s">
        <v>97</v>
      </c>
      <c r="E52" s="15">
        <v>24970</v>
      </c>
      <c r="F52" s="15">
        <v>27377.8</v>
      </c>
      <c r="G52" s="15">
        <v>26428.720000000001</v>
      </c>
      <c r="H52" s="15">
        <f t="shared" si="0"/>
        <v>78776.52</v>
      </c>
    </row>
    <row r="53" spans="2:8" s="16" customFormat="1" x14ac:dyDescent="0.25">
      <c r="B53" s="12">
        <v>47</v>
      </c>
      <c r="C53" s="13" t="s">
        <v>98</v>
      </c>
      <c r="D53" s="14" t="s">
        <v>99</v>
      </c>
      <c r="E53" s="15">
        <v>19955</v>
      </c>
      <c r="F53" s="15">
        <v>21684.69</v>
      </c>
      <c r="G53" s="15">
        <v>21223.7</v>
      </c>
      <c r="H53" s="15">
        <f t="shared" si="0"/>
        <v>62863.39</v>
      </c>
    </row>
    <row r="54" spans="2:8" s="16" customFormat="1" x14ac:dyDescent="0.25">
      <c r="B54" s="12">
        <v>48</v>
      </c>
      <c r="C54" s="13" t="s">
        <v>100</v>
      </c>
      <c r="D54" s="18" t="s">
        <v>101</v>
      </c>
      <c r="E54" s="15">
        <v>69600</v>
      </c>
      <c r="F54" s="15">
        <v>64936.15</v>
      </c>
      <c r="G54" s="15">
        <v>42789.5288</v>
      </c>
      <c r="H54" s="15">
        <f t="shared" si="0"/>
        <v>177325.67879999999</v>
      </c>
    </row>
    <row r="55" spans="2:8" s="16" customFormat="1" x14ac:dyDescent="0.25">
      <c r="B55" s="12">
        <v>49</v>
      </c>
      <c r="C55" s="13" t="s">
        <v>102</v>
      </c>
      <c r="D55" s="14" t="s">
        <v>103</v>
      </c>
      <c r="E55" s="15">
        <v>120427.5</v>
      </c>
      <c r="F55" s="15">
        <v>128986.74</v>
      </c>
      <c r="G55" s="15">
        <v>126854.01</v>
      </c>
      <c r="H55" s="15">
        <f t="shared" si="0"/>
        <v>376268.25</v>
      </c>
    </row>
    <row r="56" spans="2:8" s="16" customFormat="1" x14ac:dyDescent="0.25">
      <c r="B56" s="12">
        <v>50</v>
      </c>
      <c r="C56" s="13" t="s">
        <v>104</v>
      </c>
      <c r="D56" s="14" t="s">
        <v>105</v>
      </c>
      <c r="E56" s="15">
        <v>67940</v>
      </c>
      <c r="F56" s="15">
        <v>75237.84</v>
      </c>
      <c r="G56" s="15">
        <v>72921.820000000007</v>
      </c>
      <c r="H56" s="15">
        <f t="shared" si="0"/>
        <v>216099.66</v>
      </c>
    </row>
    <row r="57" spans="2:8" s="16" customFormat="1" x14ac:dyDescent="0.25">
      <c r="B57" s="12">
        <v>51</v>
      </c>
      <c r="C57" s="13" t="s">
        <v>106</v>
      </c>
      <c r="D57" s="14" t="s">
        <v>107</v>
      </c>
      <c r="E57" s="15">
        <v>25540</v>
      </c>
      <c r="F57" s="15">
        <v>27722.25</v>
      </c>
      <c r="G57" s="15">
        <v>27069.879999999997</v>
      </c>
      <c r="H57" s="15">
        <f t="shared" si="0"/>
        <v>80332.13</v>
      </c>
    </row>
    <row r="58" spans="2:8" s="16" customFormat="1" x14ac:dyDescent="0.25">
      <c r="B58" s="12">
        <v>52</v>
      </c>
      <c r="C58" s="13" t="s">
        <v>108</v>
      </c>
      <c r="D58" s="14" t="s">
        <v>109</v>
      </c>
      <c r="E58" s="15">
        <v>13110</v>
      </c>
      <c r="F58" s="15">
        <v>19863.53</v>
      </c>
      <c r="G58" s="15">
        <v>19613.010000000002</v>
      </c>
      <c r="H58" s="15">
        <f t="shared" si="0"/>
        <v>52586.54</v>
      </c>
    </row>
    <row r="59" spans="2:8" s="16" customFormat="1" x14ac:dyDescent="0.25">
      <c r="B59" s="12">
        <v>53</v>
      </c>
      <c r="C59" s="13" t="s">
        <v>110</v>
      </c>
      <c r="D59" s="14" t="s">
        <v>111</v>
      </c>
      <c r="E59" s="15">
        <v>32480</v>
      </c>
      <c r="F59" s="15">
        <v>34180.79</v>
      </c>
      <c r="G59" s="15">
        <v>34869.26</v>
      </c>
      <c r="H59" s="15">
        <f t="shared" si="0"/>
        <v>101530.05000000002</v>
      </c>
    </row>
    <row r="60" spans="2:8" s="16" customFormat="1" x14ac:dyDescent="0.25">
      <c r="B60" s="12">
        <v>54</v>
      </c>
      <c r="C60" s="13" t="s">
        <v>112</v>
      </c>
      <c r="D60" s="14" t="s">
        <v>113</v>
      </c>
      <c r="E60" s="15">
        <v>49200</v>
      </c>
      <c r="F60" s="15">
        <v>55710.01</v>
      </c>
      <c r="G60" s="15">
        <v>52940.460000000006</v>
      </c>
      <c r="H60" s="15">
        <f t="shared" si="0"/>
        <v>157850.47000000003</v>
      </c>
    </row>
    <row r="61" spans="2:8" s="16" customFormat="1" x14ac:dyDescent="0.25">
      <c r="B61" s="12">
        <v>55</v>
      </c>
      <c r="C61" s="13" t="s">
        <v>114</v>
      </c>
      <c r="D61" s="14" t="s">
        <v>115</v>
      </c>
      <c r="E61" s="15">
        <v>24137.5</v>
      </c>
      <c r="F61" s="15">
        <v>45618.97</v>
      </c>
      <c r="G61" s="15">
        <v>45582.35</v>
      </c>
      <c r="H61" s="15">
        <f t="shared" si="0"/>
        <v>115338.82</v>
      </c>
    </row>
    <row r="62" spans="2:8" s="16" customFormat="1" x14ac:dyDescent="0.25">
      <c r="B62" s="12">
        <v>56</v>
      </c>
      <c r="C62" s="13" t="s">
        <v>116</v>
      </c>
      <c r="D62" s="14" t="s">
        <v>117</v>
      </c>
      <c r="E62" s="15">
        <v>41200</v>
      </c>
      <c r="F62" s="15">
        <v>45465.82</v>
      </c>
      <c r="G62" s="15">
        <v>45450.38</v>
      </c>
      <c r="H62" s="15">
        <f t="shared" si="0"/>
        <v>132116.20000000001</v>
      </c>
    </row>
    <row r="63" spans="2:8" s="16" customFormat="1" x14ac:dyDescent="0.25">
      <c r="B63" s="12">
        <v>57</v>
      </c>
      <c r="C63" s="13" t="s">
        <v>118</v>
      </c>
      <c r="D63" s="14" t="s">
        <v>119</v>
      </c>
      <c r="E63" s="15">
        <v>61700</v>
      </c>
      <c r="F63" s="15">
        <v>68021.179999999993</v>
      </c>
      <c r="G63" s="15">
        <v>65957.950000000012</v>
      </c>
      <c r="H63" s="15">
        <f t="shared" si="0"/>
        <v>195679.13</v>
      </c>
    </row>
    <row r="64" spans="2:8" s="16" customFormat="1" x14ac:dyDescent="0.25">
      <c r="B64" s="12">
        <v>58</v>
      </c>
      <c r="C64" s="13" t="s">
        <v>120</v>
      </c>
      <c r="D64" s="14" t="s">
        <v>121</v>
      </c>
      <c r="E64" s="15">
        <v>46872.5</v>
      </c>
      <c r="F64" s="15">
        <v>51294.74</v>
      </c>
      <c r="G64" s="15">
        <v>49955.369999999995</v>
      </c>
      <c r="H64" s="15">
        <f t="shared" si="0"/>
        <v>148122.60999999999</v>
      </c>
    </row>
    <row r="65" spans="2:8" s="16" customFormat="1" x14ac:dyDescent="0.25">
      <c r="B65" s="12">
        <v>59</v>
      </c>
      <c r="C65" s="13" t="s">
        <v>122</v>
      </c>
      <c r="D65" s="14" t="s">
        <v>123</v>
      </c>
      <c r="E65" s="15">
        <v>57450</v>
      </c>
      <c r="F65" s="15">
        <v>64363.66</v>
      </c>
      <c r="G65" s="15">
        <v>61865.84</v>
      </c>
      <c r="H65" s="15">
        <f t="shared" si="0"/>
        <v>183679.5</v>
      </c>
    </row>
    <row r="66" spans="2:8" s="16" customFormat="1" x14ac:dyDescent="0.25">
      <c r="B66" s="12">
        <v>60</v>
      </c>
      <c r="C66" s="13" t="s">
        <v>124</v>
      </c>
      <c r="D66" s="14" t="s">
        <v>125</v>
      </c>
      <c r="E66" s="15">
        <v>23380</v>
      </c>
      <c r="F66" s="15">
        <v>26009.95</v>
      </c>
      <c r="G66" s="15">
        <v>25144.73</v>
      </c>
      <c r="H66" s="15">
        <f t="shared" si="0"/>
        <v>74534.679999999993</v>
      </c>
    </row>
    <row r="67" spans="2:8" s="16" customFormat="1" x14ac:dyDescent="0.25">
      <c r="B67" s="12">
        <v>61</v>
      </c>
      <c r="C67" s="13" t="s">
        <v>126</v>
      </c>
      <c r="D67" s="14" t="s">
        <v>127</v>
      </c>
      <c r="E67" s="15">
        <v>86945</v>
      </c>
      <c r="F67" s="15">
        <v>94319.99</v>
      </c>
      <c r="G67" s="15">
        <v>0</v>
      </c>
      <c r="H67" s="15">
        <f t="shared" si="0"/>
        <v>181264.99</v>
      </c>
    </row>
    <row r="68" spans="2:8" s="16" customFormat="1" x14ac:dyDescent="0.25">
      <c r="B68" s="12">
        <v>62</v>
      </c>
      <c r="C68" s="13" t="s">
        <v>128</v>
      </c>
      <c r="D68" s="14" t="s">
        <v>129</v>
      </c>
      <c r="E68" s="15">
        <v>17245</v>
      </c>
      <c r="F68" s="15">
        <v>19673.05</v>
      </c>
      <c r="G68" s="15">
        <v>19386.150000000001</v>
      </c>
      <c r="H68" s="15">
        <f t="shared" si="0"/>
        <v>56304.200000000004</v>
      </c>
    </row>
    <row r="69" spans="2:8" s="16" customFormat="1" x14ac:dyDescent="0.25">
      <c r="B69" s="12">
        <v>63</v>
      </c>
      <c r="C69" s="13" t="s">
        <v>130</v>
      </c>
      <c r="D69" s="14" t="s">
        <v>131</v>
      </c>
      <c r="E69" s="15">
        <v>29002.5</v>
      </c>
      <c r="F69" s="15">
        <v>29673.200000000001</v>
      </c>
      <c r="G69" s="15">
        <v>30765.879999999997</v>
      </c>
      <c r="H69" s="15">
        <f t="shared" si="0"/>
        <v>89441.579999999987</v>
      </c>
    </row>
    <row r="70" spans="2:8" s="16" customFormat="1" x14ac:dyDescent="0.25">
      <c r="B70" s="12">
        <v>64</v>
      </c>
      <c r="C70" s="13" t="s">
        <v>132</v>
      </c>
      <c r="D70" s="14" t="s">
        <v>133</v>
      </c>
      <c r="E70" s="15">
        <v>20240</v>
      </c>
      <c r="F70" s="15">
        <v>22285.599999999999</v>
      </c>
      <c r="G70" s="15">
        <v>21776.440000000002</v>
      </c>
      <c r="H70" s="15">
        <f t="shared" si="0"/>
        <v>64302.04</v>
      </c>
    </row>
    <row r="71" spans="2:8" s="16" customFormat="1" x14ac:dyDescent="0.25">
      <c r="B71" s="12">
        <v>65</v>
      </c>
      <c r="C71" s="13" t="s">
        <v>134</v>
      </c>
      <c r="D71" s="14" t="s">
        <v>135</v>
      </c>
      <c r="E71" s="15">
        <v>48267.5</v>
      </c>
      <c r="F71" s="15">
        <v>56645.86</v>
      </c>
      <c r="G71" s="15">
        <v>53590.35</v>
      </c>
      <c r="H71" s="15">
        <f t="shared" si="0"/>
        <v>158503.71</v>
      </c>
    </row>
    <row r="72" spans="2:8" s="16" customFormat="1" x14ac:dyDescent="0.25">
      <c r="B72" s="12">
        <v>66</v>
      </c>
      <c r="C72" s="13" t="s">
        <v>136</v>
      </c>
      <c r="D72" s="14" t="s">
        <v>137</v>
      </c>
      <c r="E72" s="15">
        <v>48400</v>
      </c>
      <c r="F72" s="15">
        <v>52713.79</v>
      </c>
      <c r="G72" s="15">
        <v>51479.149999999994</v>
      </c>
      <c r="H72" s="15">
        <f t="shared" ref="H72:H93" si="1">E72+F72+G72</f>
        <v>152592.94</v>
      </c>
    </row>
    <row r="73" spans="2:8" s="16" customFormat="1" ht="30" x14ac:dyDescent="0.25">
      <c r="B73" s="12">
        <v>67</v>
      </c>
      <c r="C73" s="13" t="s">
        <v>138</v>
      </c>
      <c r="D73" s="17" t="s">
        <v>139</v>
      </c>
      <c r="E73" s="15">
        <v>19510</v>
      </c>
      <c r="F73" s="15">
        <v>21660.15</v>
      </c>
      <c r="G73" s="15">
        <v>20852.269999999997</v>
      </c>
      <c r="H73" s="15">
        <f t="shared" si="1"/>
        <v>62022.42</v>
      </c>
    </row>
    <row r="74" spans="2:8" s="16" customFormat="1" x14ac:dyDescent="0.25">
      <c r="B74" s="12">
        <v>68</v>
      </c>
      <c r="C74" s="19" t="s">
        <v>140</v>
      </c>
      <c r="D74" s="14" t="s">
        <v>141</v>
      </c>
      <c r="E74" s="15">
        <v>10427.5</v>
      </c>
      <c r="F74" s="15">
        <v>19083.52</v>
      </c>
      <c r="G74" s="15">
        <v>19485.2</v>
      </c>
      <c r="H74" s="15">
        <f t="shared" si="1"/>
        <v>48996.22</v>
      </c>
    </row>
    <row r="75" spans="2:8" s="16" customFormat="1" x14ac:dyDescent="0.25">
      <c r="B75" s="12">
        <v>69</v>
      </c>
      <c r="C75" s="19" t="s">
        <v>142</v>
      </c>
      <c r="D75" s="14" t="s">
        <v>143</v>
      </c>
      <c r="E75" s="15">
        <v>32850</v>
      </c>
      <c r="F75" s="15">
        <v>33589.82</v>
      </c>
      <c r="G75" s="15">
        <v>34838.979999999996</v>
      </c>
      <c r="H75" s="15">
        <f t="shared" si="1"/>
        <v>101278.8</v>
      </c>
    </row>
    <row r="76" spans="2:8" s="16" customFormat="1" x14ac:dyDescent="0.25">
      <c r="B76" s="12">
        <v>70</v>
      </c>
      <c r="C76" s="19" t="s">
        <v>144</v>
      </c>
      <c r="D76" s="14" t="s">
        <v>145</v>
      </c>
      <c r="E76" s="15">
        <v>52612.5</v>
      </c>
      <c r="F76" s="15">
        <v>56732.76</v>
      </c>
      <c r="G76" s="15">
        <v>55915.41</v>
      </c>
      <c r="H76" s="15">
        <f t="shared" si="1"/>
        <v>165260.67000000001</v>
      </c>
    </row>
    <row r="77" spans="2:8" s="16" customFormat="1" x14ac:dyDescent="0.25">
      <c r="B77" s="12">
        <v>71</v>
      </c>
      <c r="C77" s="19" t="s">
        <v>146</v>
      </c>
      <c r="D77" s="20" t="s">
        <v>147</v>
      </c>
      <c r="E77" s="15">
        <v>61300</v>
      </c>
      <c r="F77" s="15">
        <v>80137.58</v>
      </c>
      <c r="G77" s="15">
        <v>66681.768799999991</v>
      </c>
      <c r="H77" s="15">
        <f t="shared" si="1"/>
        <v>208119.34880000001</v>
      </c>
    </row>
    <row r="78" spans="2:8" s="16" customFormat="1" x14ac:dyDescent="0.25">
      <c r="B78" s="12">
        <v>72</v>
      </c>
      <c r="C78" s="19" t="s">
        <v>148</v>
      </c>
      <c r="D78" s="20" t="s">
        <v>149</v>
      </c>
      <c r="E78" s="15">
        <v>62720</v>
      </c>
      <c r="F78" s="15">
        <v>64534.19</v>
      </c>
      <c r="G78" s="15">
        <v>66922.600000000006</v>
      </c>
      <c r="H78" s="15">
        <f t="shared" si="1"/>
        <v>194176.79</v>
      </c>
    </row>
    <row r="79" spans="2:8" s="16" customFormat="1" x14ac:dyDescent="0.25">
      <c r="B79" s="12">
        <v>73</v>
      </c>
      <c r="C79" s="19" t="s">
        <v>150</v>
      </c>
      <c r="D79" s="20" t="s">
        <v>151</v>
      </c>
      <c r="E79" s="15">
        <v>33645</v>
      </c>
      <c r="F79" s="15">
        <v>36385.800000000003</v>
      </c>
      <c r="G79" s="15">
        <v>35617.800000000003</v>
      </c>
      <c r="H79" s="15">
        <f t="shared" si="1"/>
        <v>105648.6</v>
      </c>
    </row>
    <row r="80" spans="2:8" s="16" customFormat="1" x14ac:dyDescent="0.25">
      <c r="B80" s="12">
        <v>74</v>
      </c>
      <c r="C80" s="19" t="s">
        <v>152</v>
      </c>
      <c r="D80" s="20" t="s">
        <v>153</v>
      </c>
      <c r="E80" s="15">
        <v>14062.5</v>
      </c>
      <c r="F80" s="15">
        <v>15622.6</v>
      </c>
      <c r="G80" s="15">
        <v>15062.34</v>
      </c>
      <c r="H80" s="15">
        <f t="shared" si="1"/>
        <v>44747.44</v>
      </c>
    </row>
    <row r="81" spans="2:8" s="16" customFormat="1" x14ac:dyDescent="0.25">
      <c r="B81" s="12">
        <v>75</v>
      </c>
      <c r="C81" s="19" t="s">
        <v>154</v>
      </c>
      <c r="D81" s="20" t="s">
        <v>155</v>
      </c>
      <c r="E81" s="15">
        <v>15300</v>
      </c>
      <c r="F81" s="15">
        <v>22591.16</v>
      </c>
      <c r="G81" s="15">
        <v>16360.866600000003</v>
      </c>
      <c r="H81" s="15">
        <f t="shared" si="1"/>
        <v>54252.026600000005</v>
      </c>
    </row>
    <row r="82" spans="2:8" s="16" customFormat="1" x14ac:dyDescent="0.25">
      <c r="B82" s="12">
        <v>76</v>
      </c>
      <c r="C82" s="19" t="s">
        <v>156</v>
      </c>
      <c r="D82" s="20" t="s">
        <v>157</v>
      </c>
      <c r="E82" s="15">
        <v>49200</v>
      </c>
      <c r="F82" s="15">
        <v>50554.58</v>
      </c>
      <c r="G82" s="15">
        <v>52340.770000000004</v>
      </c>
      <c r="H82" s="15">
        <f t="shared" si="1"/>
        <v>152095.35</v>
      </c>
    </row>
    <row r="83" spans="2:8" s="16" customFormat="1" x14ac:dyDescent="0.25">
      <c r="B83" s="12">
        <v>77</v>
      </c>
      <c r="C83" s="19" t="s">
        <v>158</v>
      </c>
      <c r="D83" s="20" t="s">
        <v>159</v>
      </c>
      <c r="E83" s="15">
        <v>26630</v>
      </c>
      <c r="F83" s="15">
        <v>32221.1</v>
      </c>
      <c r="G83" s="15">
        <v>31732.19</v>
      </c>
      <c r="H83" s="15">
        <f t="shared" si="1"/>
        <v>90583.29</v>
      </c>
    </row>
    <row r="84" spans="2:8" s="16" customFormat="1" x14ac:dyDescent="0.25">
      <c r="B84" s="12">
        <v>78</v>
      </c>
      <c r="C84" s="19" t="s">
        <v>160</v>
      </c>
      <c r="D84" s="20" t="s">
        <v>161</v>
      </c>
      <c r="E84" s="15">
        <v>78910</v>
      </c>
      <c r="F84" s="15">
        <v>81843.289999999994</v>
      </c>
      <c r="G84" s="15">
        <v>84392.42</v>
      </c>
      <c r="H84" s="15">
        <f t="shared" si="1"/>
        <v>245145.70999999996</v>
      </c>
    </row>
    <row r="85" spans="2:8" s="16" customFormat="1" x14ac:dyDescent="0.25">
      <c r="B85" s="12">
        <v>79</v>
      </c>
      <c r="C85" s="21" t="s">
        <v>162</v>
      </c>
      <c r="D85" s="22" t="s">
        <v>163</v>
      </c>
      <c r="E85" s="15">
        <v>14925</v>
      </c>
      <c r="F85" s="15">
        <v>16913.919999999998</v>
      </c>
      <c r="G85" s="15">
        <v>16691.12</v>
      </c>
      <c r="H85" s="15">
        <f t="shared" si="1"/>
        <v>48530.039999999994</v>
      </c>
    </row>
    <row r="86" spans="2:8" s="16" customFormat="1" x14ac:dyDescent="0.25">
      <c r="B86" s="12">
        <v>80</v>
      </c>
      <c r="C86" s="21" t="s">
        <v>164</v>
      </c>
      <c r="D86" s="22" t="s">
        <v>165</v>
      </c>
      <c r="E86" s="15">
        <v>18710</v>
      </c>
      <c r="F86" s="15">
        <v>20900.689999999999</v>
      </c>
      <c r="G86" s="15">
        <v>20054.91</v>
      </c>
      <c r="H86" s="15">
        <f t="shared" si="1"/>
        <v>59665.600000000006</v>
      </c>
    </row>
    <row r="87" spans="2:8" s="16" customFormat="1" x14ac:dyDescent="0.25">
      <c r="B87" s="12">
        <v>81</v>
      </c>
      <c r="C87" s="21" t="s">
        <v>166</v>
      </c>
      <c r="D87" s="22" t="s">
        <v>167</v>
      </c>
      <c r="E87" s="15">
        <v>14035</v>
      </c>
      <c r="F87" s="15">
        <v>15220.55</v>
      </c>
      <c r="G87" s="15">
        <v>14895.58</v>
      </c>
      <c r="H87" s="15">
        <f t="shared" si="1"/>
        <v>44151.13</v>
      </c>
    </row>
    <row r="88" spans="2:8" s="16" customFormat="1" x14ac:dyDescent="0.25">
      <c r="B88" s="12">
        <v>82</v>
      </c>
      <c r="C88" s="21" t="s">
        <v>168</v>
      </c>
      <c r="D88" s="22" t="s">
        <v>169</v>
      </c>
      <c r="E88" s="15">
        <v>35442.5</v>
      </c>
      <c r="F88" s="15">
        <v>29645.73</v>
      </c>
      <c r="G88" s="15">
        <v>33615.78</v>
      </c>
      <c r="H88" s="15">
        <f t="shared" si="1"/>
        <v>98704.01</v>
      </c>
    </row>
    <row r="89" spans="2:8" s="16" customFormat="1" x14ac:dyDescent="0.25">
      <c r="B89" s="12">
        <v>83</v>
      </c>
      <c r="C89" s="21" t="s">
        <v>170</v>
      </c>
      <c r="D89" s="22" t="s">
        <v>171</v>
      </c>
      <c r="E89" s="15">
        <v>62272.5</v>
      </c>
      <c r="F89" s="15">
        <v>67591.179999999993</v>
      </c>
      <c r="G89" s="15">
        <v>66796.66</v>
      </c>
      <c r="H89" s="15">
        <f t="shared" si="1"/>
        <v>196660.34</v>
      </c>
    </row>
    <row r="90" spans="2:8" s="16" customFormat="1" x14ac:dyDescent="0.25">
      <c r="B90" s="12">
        <v>84</v>
      </c>
      <c r="C90" s="21" t="s">
        <v>172</v>
      </c>
      <c r="D90" s="22" t="s">
        <v>173</v>
      </c>
      <c r="E90" s="15">
        <v>8670</v>
      </c>
      <c r="F90" s="15">
        <v>14078.02</v>
      </c>
      <c r="G90" s="15">
        <v>13943.24</v>
      </c>
      <c r="H90" s="15">
        <f t="shared" si="1"/>
        <v>36691.26</v>
      </c>
    </row>
    <row r="91" spans="2:8" s="16" customFormat="1" x14ac:dyDescent="0.25">
      <c r="B91" s="12">
        <v>85</v>
      </c>
      <c r="C91" s="21" t="s">
        <v>174</v>
      </c>
      <c r="D91" s="22" t="s">
        <v>175</v>
      </c>
      <c r="E91" s="15">
        <v>11440</v>
      </c>
      <c r="F91" s="15">
        <v>12150.42</v>
      </c>
      <c r="G91" s="15">
        <v>12371.85</v>
      </c>
      <c r="H91" s="15">
        <f t="shared" si="1"/>
        <v>35962.269999999997</v>
      </c>
    </row>
    <row r="92" spans="2:8" s="16" customFormat="1" x14ac:dyDescent="0.25">
      <c r="B92" s="12">
        <v>86</v>
      </c>
      <c r="C92" s="21" t="s">
        <v>176</v>
      </c>
      <c r="D92" s="22" t="s">
        <v>177</v>
      </c>
      <c r="E92" s="15">
        <v>11680</v>
      </c>
      <c r="F92" s="15">
        <v>19502.75</v>
      </c>
      <c r="G92" s="15">
        <v>15799.0352</v>
      </c>
      <c r="H92" s="15">
        <f t="shared" si="1"/>
        <v>46981.785199999998</v>
      </c>
    </row>
    <row r="93" spans="2:8" s="16" customFormat="1" x14ac:dyDescent="0.25">
      <c r="B93" s="12">
        <v>87</v>
      </c>
      <c r="C93" s="21" t="s">
        <v>178</v>
      </c>
      <c r="D93" s="22" t="s">
        <v>179</v>
      </c>
      <c r="E93" s="15">
        <v>15625</v>
      </c>
      <c r="F93" s="15">
        <v>15978.75</v>
      </c>
      <c r="G93" s="15">
        <v>16594.11</v>
      </c>
      <c r="H93" s="15">
        <f t="shared" si="1"/>
        <v>48197.86</v>
      </c>
    </row>
    <row r="94" spans="2:8" x14ac:dyDescent="0.25">
      <c r="B94" s="23" t="s">
        <v>180</v>
      </c>
      <c r="C94" s="24"/>
      <c r="D94" s="25"/>
      <c r="E94" s="26">
        <f>SUM(E7:E93)</f>
        <v>3091320</v>
      </c>
      <c r="F94" s="26">
        <f>SUM(F7:F93)</f>
        <v>3451287.7100000004</v>
      </c>
      <c r="G94" s="26">
        <f>SUM(G7:G93)</f>
        <v>3287773.9717999999</v>
      </c>
      <c r="H94" s="26">
        <f>SUM(H7:H93)</f>
        <v>9830381.6817999929</v>
      </c>
    </row>
  </sheetData>
  <mergeCells count="4">
    <mergeCell ref="A2:E2"/>
    <mergeCell ref="A3:E3"/>
    <mergeCell ref="A4:E4"/>
    <mergeCell ref="B94:C9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Valentina Georgiana EFTIMIE</dc:creator>
  <cp:lastModifiedBy>Valentina Georgiana EFTIMIE</cp:lastModifiedBy>
  <dcterms:created xsi:type="dcterms:W3CDTF">2026-02-27T11:12:50Z</dcterms:created>
  <dcterms:modified xsi:type="dcterms:W3CDTF">2026-02-27T11:14:15Z</dcterms:modified>
</cp:coreProperties>
</file>